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600" windowWidth="17715" windowHeight="9810" activeTab="0"/>
  </bookViews>
  <sheets>
    <sheet name="Appendix A" sheetId="1" r:id="rId1"/>
  </sheets>
  <definedNames>
    <definedName name="_xlnm.Print_Area" localSheetId="0">'Appendix A'!$B$1:$F$31</definedName>
  </definedNames>
  <calcPr fullCalcOnLoad="1"/>
</workbook>
</file>

<file path=xl/sharedStrings.xml><?xml version="1.0" encoding="utf-8"?>
<sst xmlns="http://schemas.openxmlformats.org/spreadsheetml/2006/main" count="52" uniqueCount="52">
  <si>
    <t>Organisation</t>
  </si>
  <si>
    <t>Funding for</t>
  </si>
  <si>
    <t>Friends of Kettering Art Gallery and Museum</t>
  </si>
  <si>
    <t>New Artistic Street Map</t>
  </si>
  <si>
    <t>Burton Latimer Pocket Park</t>
  </si>
  <si>
    <t>Kettering  Community Trust</t>
  </si>
  <si>
    <t>Kettering Malayali Welfare Association</t>
  </si>
  <si>
    <t>Thorpe Malsor Village Hall Committee</t>
  </si>
  <si>
    <t>Thorpe Malsor Parish Council</t>
  </si>
  <si>
    <t>Table Tennis Set</t>
  </si>
  <si>
    <t>Ashley Parish Council</t>
  </si>
  <si>
    <t>Broadband Services</t>
  </si>
  <si>
    <t>Stoke Albany Village Hall</t>
  </si>
  <si>
    <t>Replacement Heating System</t>
  </si>
  <si>
    <t>Cransley Hospice Trust</t>
  </si>
  <si>
    <t>Specialist Chair</t>
  </si>
  <si>
    <t>Stoke Albany Parish Council</t>
  </si>
  <si>
    <t>Bus Shelter Work</t>
  </si>
  <si>
    <t>Broughton Parish Council</t>
  </si>
  <si>
    <t>St. Andrews Money Advice Centre</t>
  </si>
  <si>
    <t>Facilities Improvement</t>
  </si>
  <si>
    <t xml:space="preserve">Rushton Primary School Parents and Community </t>
  </si>
  <si>
    <t>Create an IT Suite (PC's, Laptops, Ipads)</t>
  </si>
  <si>
    <t>Keystone Youth Centre</t>
  </si>
  <si>
    <t>Creation of a Soundproof Music room</t>
  </si>
  <si>
    <t>Loddington Village Hall</t>
  </si>
  <si>
    <t>Provide Level Access to the Front Door</t>
  </si>
  <si>
    <t>Floor Replacement in the Village Pavilion</t>
  </si>
  <si>
    <t>Cransley Parish Council</t>
  </si>
  <si>
    <t>Installation of two bollards</t>
  </si>
  <si>
    <t>Broughton Playing Fields and Village Hall</t>
  </si>
  <si>
    <t>Teamwork Trust</t>
  </si>
  <si>
    <t>Enhancement of the Kitchen Facilities</t>
  </si>
  <si>
    <t xml:space="preserve">Desborough United Reformed Church </t>
  </si>
  <si>
    <t>Install Railings on church steps</t>
  </si>
  <si>
    <t>Total Cost 
of the Project</t>
  </si>
  <si>
    <t>Sunshine Pre-School</t>
  </si>
  <si>
    <t>Roller shutters</t>
  </si>
  <si>
    <t>Cransley Sailing Club</t>
  </si>
  <si>
    <t>Clubhouse Improvements (Disabled Access)</t>
  </si>
  <si>
    <t>Equipment for annual community event.</t>
  </si>
  <si>
    <t>Grant Awarded</t>
  </si>
  <si>
    <t>Projector, Monitor, Speaker, Sports Equipment</t>
  </si>
  <si>
    <t>Create an outside all-weather play area</t>
  </si>
  <si>
    <t>Successful Applicants</t>
  </si>
  <si>
    <t>Grant Applied for</t>
  </si>
  <si>
    <t>Masque Theatre refurbishment</t>
  </si>
  <si>
    <t>Loddington Parish Council</t>
  </si>
  <si>
    <t>TOTAL COMMUNITY FUND GRANTS AWARDED</t>
  </si>
  <si>
    <t>Notice Board / Display Case</t>
  </si>
  <si>
    <t>Repair / Repaint Windows</t>
  </si>
  <si>
    <t>COMMUNITY FUND 2014/15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</si>
</sst>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&quot;£&quot;#,##0"/>
  </numFmts>
  <fonts count="23">
    <font>
      <sz val="10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sz val="12"/>
      <name val="Arial"/>
      <family val="0"/>
    </font>
    <font>
      <b/>
      <sz val="12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10" xfId="0" applyFont="1" applyBorder="1" applyAlignment="1">
      <alignment/>
    </xf>
    <xf numFmtId="0" fontId="21" fillId="20" borderId="11" xfId="0" applyFont="1" applyFill="1" applyBorder="1" applyAlignment="1">
      <alignment horizontal="center" vertical="center" wrapText="1"/>
    </xf>
    <xf numFmtId="0" fontId="21" fillId="20" borderId="12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13" xfId="0" applyFont="1" applyBorder="1" applyAlignment="1">
      <alignment/>
    </xf>
    <xf numFmtId="0" fontId="21" fillId="0" borderId="14" xfId="0" applyFont="1" applyBorder="1" applyAlignment="1">
      <alignment/>
    </xf>
    <xf numFmtId="0" fontId="22" fillId="0" borderId="15" xfId="0" applyFont="1" applyFill="1" applyBorder="1" applyAlignment="1">
      <alignment/>
    </xf>
    <xf numFmtId="0" fontId="21" fillId="0" borderId="16" xfId="0" applyFont="1" applyFill="1" applyBorder="1" applyAlignment="1">
      <alignment/>
    </xf>
    <xf numFmtId="0" fontId="21" fillId="0" borderId="17" xfId="0" applyFont="1" applyFill="1" applyBorder="1" applyAlignment="1">
      <alignment/>
    </xf>
    <xf numFmtId="0" fontId="21" fillId="0" borderId="13" xfId="0" applyFont="1" applyFill="1" applyBorder="1" applyAlignment="1">
      <alignment/>
    </xf>
    <xf numFmtId="0" fontId="21" fillId="0" borderId="18" xfId="0" applyFont="1" applyFill="1" applyBorder="1" applyAlignment="1">
      <alignment/>
    </xf>
    <xf numFmtId="0" fontId="21" fillId="0" borderId="19" xfId="0" applyFont="1" applyFill="1" applyBorder="1" applyAlignment="1">
      <alignment vertical="top" wrapText="1"/>
    </xf>
    <xf numFmtId="6" fontId="21" fillId="0" borderId="19" xfId="0" applyNumberFormat="1" applyFont="1" applyFill="1" applyBorder="1" applyAlignment="1">
      <alignment vertical="top" wrapText="1"/>
    </xf>
    <xf numFmtId="0" fontId="21" fillId="0" borderId="20" xfId="0" applyFont="1" applyFill="1" applyBorder="1" applyAlignment="1">
      <alignment vertical="top" wrapText="1"/>
    </xf>
    <xf numFmtId="0" fontId="21" fillId="0" borderId="13" xfId="0" applyFont="1" applyFill="1" applyBorder="1" applyAlignment="1">
      <alignment vertical="top" wrapText="1"/>
    </xf>
    <xf numFmtId="0" fontId="21" fillId="20" borderId="21" xfId="0" applyFont="1" applyFill="1" applyBorder="1" applyAlignment="1">
      <alignment horizontal="center" vertical="center" wrapText="1"/>
    </xf>
    <xf numFmtId="0" fontId="21" fillId="0" borderId="22" xfId="0" applyFont="1" applyBorder="1" applyAlignment="1">
      <alignment/>
    </xf>
    <xf numFmtId="0" fontId="21" fillId="0" borderId="22" xfId="0" applyFont="1" applyFill="1" applyBorder="1" applyAlignment="1">
      <alignment/>
    </xf>
    <xf numFmtId="0" fontId="21" fillId="0" borderId="23" xfId="0" applyFont="1" applyFill="1" applyBorder="1" applyAlignment="1">
      <alignment vertical="top" wrapText="1"/>
    </xf>
    <xf numFmtId="0" fontId="21" fillId="0" borderId="24" xfId="0" applyFont="1" applyFill="1" applyBorder="1" applyAlignment="1">
      <alignment vertical="top" wrapText="1"/>
    </xf>
    <xf numFmtId="0" fontId="21" fillId="0" borderId="22" xfId="0" applyFont="1" applyFill="1" applyBorder="1" applyAlignment="1">
      <alignment vertical="top" wrapText="1"/>
    </xf>
    <xf numFmtId="0" fontId="21" fillId="0" borderId="25" xfId="0" applyFont="1" applyFill="1" applyBorder="1" applyAlignment="1">
      <alignment vertical="top" wrapText="1"/>
    </xf>
    <xf numFmtId="0" fontId="21" fillId="0" borderId="26" xfId="0" applyFont="1" applyFill="1" applyBorder="1" applyAlignment="1">
      <alignment vertical="top" wrapText="1"/>
    </xf>
    <xf numFmtId="0" fontId="21" fillId="0" borderId="27" xfId="0" applyFont="1" applyFill="1" applyBorder="1" applyAlignment="1">
      <alignment vertical="top" wrapText="1"/>
    </xf>
    <xf numFmtId="0" fontId="21" fillId="0" borderId="28" xfId="0" applyFont="1" applyFill="1" applyBorder="1" applyAlignment="1">
      <alignment vertical="top" wrapText="1"/>
    </xf>
    <xf numFmtId="0" fontId="22" fillId="0" borderId="15" xfId="0" applyFont="1" applyBorder="1" applyAlignment="1">
      <alignment vertical="center"/>
    </xf>
    <xf numFmtId="0" fontId="21" fillId="0" borderId="16" xfId="0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21" fillId="0" borderId="17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2" fillId="20" borderId="29" xfId="0" applyFont="1" applyFill="1" applyBorder="1" applyAlignment="1">
      <alignment vertical="center"/>
    </xf>
    <xf numFmtId="0" fontId="21" fillId="20" borderId="10" xfId="0" applyFont="1" applyFill="1" applyBorder="1" applyAlignment="1">
      <alignment vertical="center"/>
    </xf>
    <xf numFmtId="165" fontId="21" fillId="0" borderId="30" xfId="0" applyNumberFormat="1" applyFont="1" applyFill="1" applyBorder="1" applyAlignment="1">
      <alignment/>
    </xf>
    <xf numFmtId="165" fontId="21" fillId="0" borderId="31" xfId="0" applyNumberFormat="1" applyFont="1" applyFill="1" applyBorder="1" applyAlignment="1">
      <alignment/>
    </xf>
    <xf numFmtId="165" fontId="21" fillId="0" borderId="30" xfId="0" applyNumberFormat="1" applyFont="1" applyBorder="1" applyAlignment="1">
      <alignment/>
    </xf>
    <xf numFmtId="165" fontId="21" fillId="0" borderId="32" xfId="0" applyNumberFormat="1" applyFont="1" applyFill="1" applyBorder="1" applyAlignment="1">
      <alignment/>
    </xf>
    <xf numFmtId="165" fontId="21" fillId="0" borderId="33" xfId="0" applyNumberFormat="1" applyFont="1" applyFill="1" applyBorder="1" applyAlignment="1">
      <alignment/>
    </xf>
    <xf numFmtId="165" fontId="21" fillId="0" borderId="33" xfId="0" applyNumberFormat="1" applyFont="1" applyBorder="1" applyAlignment="1">
      <alignment/>
    </xf>
    <xf numFmtId="165" fontId="21" fillId="0" borderId="34" xfId="0" applyNumberFormat="1" applyFont="1" applyFill="1" applyBorder="1" applyAlignment="1">
      <alignment/>
    </xf>
    <xf numFmtId="165" fontId="21" fillId="0" borderId="35" xfId="0" applyNumberFormat="1" applyFont="1" applyFill="1" applyBorder="1" applyAlignment="1">
      <alignment/>
    </xf>
    <xf numFmtId="165" fontId="21" fillId="0" borderId="36" xfId="0" applyNumberFormat="1" applyFont="1" applyFill="1" applyBorder="1" applyAlignment="1">
      <alignment/>
    </xf>
    <xf numFmtId="165" fontId="22" fillId="20" borderId="12" xfId="0" applyNumberFormat="1" applyFont="1" applyFill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B2:F30"/>
  <sheetViews>
    <sheetView tabSelected="1" view="pageBreakPreview" zoomScale="85" zoomScaleNormal="115" zoomScaleSheetLayoutView="85" workbookViewId="0" topLeftCell="A1">
      <selection activeCell="B24" sqref="B24"/>
    </sheetView>
  </sheetViews>
  <sheetFormatPr defaultColWidth="9.140625" defaultRowHeight="12.75"/>
  <cols>
    <col min="1" max="1" width="2.8515625" style="1" customWidth="1"/>
    <col min="2" max="2" width="56.00390625" style="1" bestFit="1" customWidth="1"/>
    <col min="3" max="3" width="52.140625" style="1" bestFit="1" customWidth="1"/>
    <col min="4" max="4" width="15.421875" style="1" bestFit="1" customWidth="1"/>
    <col min="5" max="6" width="15.421875" style="1" customWidth="1"/>
    <col min="7" max="16384" width="8.8515625" style="1" customWidth="1"/>
  </cols>
  <sheetData>
    <row r="1" ht="15.75" thickBot="1"/>
    <row r="2" spans="2:6" s="31" customFormat="1" ht="25.5" customHeight="1" thickBot="1">
      <c r="B2" s="27" t="s">
        <v>51</v>
      </c>
      <c r="C2" s="28"/>
      <c r="D2" s="29"/>
      <c r="E2" s="29"/>
      <c r="F2" s="30"/>
    </row>
    <row r="3" spans="2:6" s="5" customFormat="1" ht="37.5" customHeight="1" thickBot="1">
      <c r="B3" s="17" t="s">
        <v>0</v>
      </c>
      <c r="C3" s="3" t="s">
        <v>1</v>
      </c>
      <c r="D3" s="4" t="s">
        <v>35</v>
      </c>
      <c r="E3" s="4" t="s">
        <v>45</v>
      </c>
      <c r="F3" s="4" t="s">
        <v>41</v>
      </c>
    </row>
    <row r="4" spans="2:6" ht="15.75" thickBot="1">
      <c r="B4" s="18"/>
      <c r="C4" s="6"/>
      <c r="D4" s="2"/>
      <c r="E4" s="2"/>
      <c r="F4" s="7"/>
    </row>
    <row r="5" spans="2:6" ht="15.75">
      <c r="B5" s="8" t="s">
        <v>44</v>
      </c>
      <c r="C5" s="9"/>
      <c r="D5" s="9"/>
      <c r="E5" s="9"/>
      <c r="F5" s="10"/>
    </row>
    <row r="6" spans="2:6" ht="15.75" thickBot="1">
      <c r="B6" s="19"/>
      <c r="C6" s="11"/>
      <c r="D6" s="11"/>
      <c r="E6" s="11"/>
      <c r="F6" s="12"/>
    </row>
    <row r="7" spans="2:6" ht="21" customHeight="1">
      <c r="B7" s="20" t="s">
        <v>30</v>
      </c>
      <c r="C7" s="13" t="s">
        <v>43</v>
      </c>
      <c r="D7" s="34">
        <v>5000</v>
      </c>
      <c r="E7" s="35">
        <v>2500</v>
      </c>
      <c r="F7" s="34">
        <v>2500</v>
      </c>
    </row>
    <row r="8" spans="2:6" ht="21" customHeight="1">
      <c r="B8" s="20" t="s">
        <v>5</v>
      </c>
      <c r="C8" s="13" t="s">
        <v>46</v>
      </c>
      <c r="D8" s="34">
        <v>10000</v>
      </c>
      <c r="E8" s="36">
        <v>2500</v>
      </c>
      <c r="F8" s="34">
        <v>2500</v>
      </c>
    </row>
    <row r="9" spans="2:6" ht="21" customHeight="1">
      <c r="B9" s="20" t="s">
        <v>21</v>
      </c>
      <c r="C9" s="13" t="s">
        <v>22</v>
      </c>
      <c r="D9" s="34">
        <v>19057</v>
      </c>
      <c r="E9" s="36">
        <v>2500</v>
      </c>
      <c r="F9" s="34">
        <v>2500</v>
      </c>
    </row>
    <row r="10" spans="2:6" ht="21" customHeight="1">
      <c r="B10" s="20" t="s">
        <v>31</v>
      </c>
      <c r="C10" s="13" t="s">
        <v>32</v>
      </c>
      <c r="D10" s="34">
        <v>7080.74</v>
      </c>
      <c r="E10" s="36">
        <v>2500</v>
      </c>
      <c r="F10" s="34">
        <v>2500</v>
      </c>
    </row>
    <row r="11" spans="2:6" ht="21" customHeight="1">
      <c r="B11" s="20" t="s">
        <v>16</v>
      </c>
      <c r="C11" s="13" t="s">
        <v>17</v>
      </c>
      <c r="D11" s="34">
        <v>852</v>
      </c>
      <c r="E11" s="36">
        <v>500</v>
      </c>
      <c r="F11" s="34">
        <v>500</v>
      </c>
    </row>
    <row r="12" spans="2:6" ht="21" customHeight="1">
      <c r="B12" s="20" t="s">
        <v>2</v>
      </c>
      <c r="C12" s="13" t="s">
        <v>3</v>
      </c>
      <c r="D12" s="34">
        <v>1200</v>
      </c>
      <c r="E12" s="36">
        <v>750</v>
      </c>
      <c r="F12" s="34">
        <v>750</v>
      </c>
    </row>
    <row r="13" spans="2:6" ht="21" customHeight="1">
      <c r="B13" s="20" t="s">
        <v>18</v>
      </c>
      <c r="C13" s="13" t="s">
        <v>49</v>
      </c>
      <c r="D13" s="34">
        <v>1750</v>
      </c>
      <c r="E13" s="36">
        <v>1250</v>
      </c>
      <c r="F13" s="34">
        <v>1250</v>
      </c>
    </row>
    <row r="14" spans="2:6" ht="21" customHeight="1">
      <c r="B14" s="20" t="s">
        <v>23</v>
      </c>
      <c r="C14" s="13" t="s">
        <v>24</v>
      </c>
      <c r="D14" s="34">
        <v>3300</v>
      </c>
      <c r="E14" s="36">
        <v>2500</v>
      </c>
      <c r="F14" s="34">
        <v>2500</v>
      </c>
    </row>
    <row r="15" spans="2:6" ht="21" customHeight="1">
      <c r="B15" s="20" t="s">
        <v>28</v>
      </c>
      <c r="C15" s="13" t="s">
        <v>29</v>
      </c>
      <c r="D15" s="34">
        <v>2000</v>
      </c>
      <c r="E15" s="36">
        <v>1550</v>
      </c>
      <c r="F15" s="34">
        <v>1550</v>
      </c>
    </row>
    <row r="16" spans="2:6" ht="21" customHeight="1">
      <c r="B16" s="20" t="s">
        <v>19</v>
      </c>
      <c r="C16" s="13" t="s">
        <v>20</v>
      </c>
      <c r="D16" s="34">
        <v>3000</v>
      </c>
      <c r="E16" s="36">
        <v>2337</v>
      </c>
      <c r="F16" s="34">
        <v>2337</v>
      </c>
    </row>
    <row r="17" spans="2:6" ht="21" customHeight="1">
      <c r="B17" s="20" t="s">
        <v>4</v>
      </c>
      <c r="C17" s="13" t="s">
        <v>40</v>
      </c>
      <c r="D17" s="34">
        <v>1500</v>
      </c>
      <c r="E17" s="36">
        <v>500</v>
      </c>
      <c r="F17" s="34">
        <v>500</v>
      </c>
    </row>
    <row r="18" spans="2:6" ht="21" customHeight="1">
      <c r="B18" s="20" t="s">
        <v>36</v>
      </c>
      <c r="C18" s="14" t="s">
        <v>37</v>
      </c>
      <c r="D18" s="34">
        <v>5040</v>
      </c>
      <c r="E18" s="34">
        <v>2500</v>
      </c>
      <c r="F18" s="34">
        <v>2500</v>
      </c>
    </row>
    <row r="19" spans="2:6" ht="21" customHeight="1">
      <c r="B19" s="20" t="s">
        <v>38</v>
      </c>
      <c r="C19" s="14" t="s">
        <v>39</v>
      </c>
      <c r="D19" s="34">
        <v>6995</v>
      </c>
      <c r="E19" s="34">
        <v>1950</v>
      </c>
      <c r="F19" s="34">
        <v>1950</v>
      </c>
    </row>
    <row r="20" spans="2:6" ht="21" customHeight="1">
      <c r="B20" s="20" t="s">
        <v>33</v>
      </c>
      <c r="C20" s="13" t="s">
        <v>34</v>
      </c>
      <c r="D20" s="34">
        <v>588</v>
      </c>
      <c r="E20" s="36">
        <v>588</v>
      </c>
      <c r="F20" s="37">
        <v>588</v>
      </c>
    </row>
    <row r="21" spans="2:6" ht="21" customHeight="1">
      <c r="B21" s="20" t="s">
        <v>14</v>
      </c>
      <c r="C21" s="13" t="s">
        <v>15</v>
      </c>
      <c r="D21" s="34">
        <v>2200</v>
      </c>
      <c r="E21" s="36">
        <v>1200</v>
      </c>
      <c r="F21" s="34">
        <v>1200</v>
      </c>
    </row>
    <row r="22" spans="2:6" ht="21" customHeight="1">
      <c r="B22" s="20" t="s">
        <v>10</v>
      </c>
      <c r="C22" s="13" t="s">
        <v>11</v>
      </c>
      <c r="D22" s="34">
        <v>14800</v>
      </c>
      <c r="E22" s="36">
        <v>2500</v>
      </c>
      <c r="F22" s="34">
        <v>2500</v>
      </c>
    </row>
    <row r="23" spans="2:6" ht="21" customHeight="1">
      <c r="B23" s="20" t="s">
        <v>8</v>
      </c>
      <c r="C23" s="13" t="s">
        <v>9</v>
      </c>
      <c r="D23" s="34">
        <v>1500</v>
      </c>
      <c r="E23" s="36">
        <v>1000</v>
      </c>
      <c r="F23" s="34">
        <v>1000</v>
      </c>
    </row>
    <row r="24" spans="2:6" ht="21" customHeight="1">
      <c r="B24" s="23" t="s">
        <v>6</v>
      </c>
      <c r="C24" s="24" t="s">
        <v>42</v>
      </c>
      <c r="D24" s="38">
        <v>2500</v>
      </c>
      <c r="E24" s="39">
        <v>1500</v>
      </c>
      <c r="F24" s="38">
        <v>1500</v>
      </c>
    </row>
    <row r="25" spans="2:6" ht="21" customHeight="1">
      <c r="B25" s="20" t="s">
        <v>47</v>
      </c>
      <c r="C25" s="13" t="s">
        <v>27</v>
      </c>
      <c r="D25" s="34">
        <v>2988</v>
      </c>
      <c r="E25" s="34">
        <v>2500</v>
      </c>
      <c r="F25" s="34">
        <v>2500</v>
      </c>
    </row>
    <row r="26" spans="2:6" ht="21" customHeight="1">
      <c r="B26" s="25" t="s">
        <v>12</v>
      </c>
      <c r="C26" s="26" t="s">
        <v>13</v>
      </c>
      <c r="D26" s="40">
        <v>4200</v>
      </c>
      <c r="E26" s="40">
        <v>2500</v>
      </c>
      <c r="F26" s="40">
        <f>+E26</f>
        <v>2500</v>
      </c>
    </row>
    <row r="27" spans="2:6" ht="21" customHeight="1">
      <c r="B27" s="20" t="s">
        <v>25</v>
      </c>
      <c r="C27" s="13" t="s">
        <v>26</v>
      </c>
      <c r="D27" s="34">
        <v>4000</v>
      </c>
      <c r="E27" s="34">
        <v>2500</v>
      </c>
      <c r="F27" s="34">
        <f>+E27</f>
        <v>2500</v>
      </c>
    </row>
    <row r="28" spans="2:6" ht="21" customHeight="1" thickBot="1">
      <c r="B28" s="21" t="s">
        <v>7</v>
      </c>
      <c r="C28" s="15" t="s">
        <v>50</v>
      </c>
      <c r="D28" s="41">
        <v>3500</v>
      </c>
      <c r="E28" s="41">
        <v>2000</v>
      </c>
      <c r="F28" s="41">
        <f>+E28</f>
        <v>2000</v>
      </c>
    </row>
    <row r="29" spans="2:6" ht="6.75" customHeight="1" thickBot="1">
      <c r="B29" s="22"/>
      <c r="C29" s="16"/>
      <c r="D29" s="42"/>
      <c r="E29" s="42"/>
      <c r="F29" s="42"/>
    </row>
    <row r="30" spans="2:6" s="31" customFormat="1" ht="26.25" customHeight="1" thickBot="1">
      <c r="B30" s="32" t="s">
        <v>48</v>
      </c>
      <c r="C30" s="33"/>
      <c r="D30" s="43">
        <f>SUM(D7:D29)</f>
        <v>103050.73999999999</v>
      </c>
      <c r="E30" s="43">
        <f>SUM(E7:E29)</f>
        <v>40125</v>
      </c>
      <c r="F30" s="43">
        <f>SUM(F7:F29)</f>
        <v>40125</v>
      </c>
    </row>
  </sheetData>
  <sheetProtection/>
  <printOptions/>
  <pageMargins left="0.6299212598425197" right="0.5905511811023623" top="0.38" bottom="0.6299212598425197" header="0.15748031496062992" footer="0.2755905511811024"/>
  <pageSetup fitToHeight="1" fitToWidth="1" horizontalDpi="600" verticalDpi="600" orientation="landscape" paperSize="9" scale="84" r:id="rId1"/>
  <headerFooter alignWithMargins="0">
    <oddHeader xml:space="preserve">&amp;R&amp;"Arial,Bold"&amp;18Appendix A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cgalluzzo</dc:creator>
  <cp:keywords/>
  <dc:description/>
  <cp:lastModifiedBy>dpope</cp:lastModifiedBy>
  <cp:lastPrinted>2014-11-13T16:57:32Z</cp:lastPrinted>
  <dcterms:created xsi:type="dcterms:W3CDTF">2014-09-23T07:39:58Z</dcterms:created>
  <dcterms:modified xsi:type="dcterms:W3CDTF">2014-11-13T17:33:12Z</dcterms:modified>
  <cp:category/>
  <cp:version/>
  <cp:contentType/>
  <cp:contentStatus/>
</cp:coreProperties>
</file>